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roportionnalité vél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<sst xmlns="http://schemas.openxmlformats.org/spreadsheetml/2006/main" count="22" uniqueCount="22">
  <si>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Le vélo de Bruno</t>
  </si>
  <si>
    <t xml:space="preserve">Sur la bicyclette de Bruno, le pédalier a 48 dents et un des pignons de la roue arrière, 24 dents </t>
  </si>
  <si>
    <t>Complète dans le tableau les lignes 11 et 12 en utilisant des formules avec des boîtes.</t>
  </si>
  <si>
    <t xml:space="preserve">Sachant que le diamètre (D) de la roue arrière mesure 68 cm, complète la ligne 13 du tableau </t>
  </si>
  <si>
    <t>la distance parcourue à chaque coup de pédale.</t>
  </si>
  <si>
    <t>Rappel : Le périmètre d'un cercle (P) est égal à la mesure du diamètre (D) multipliée par 3,14</t>
  </si>
  <si>
    <t>p</t>
  </si>
  <si>
    <t>P = D x 3,14</t>
  </si>
  <si>
    <t>Calcule le braquet :</t>
  </si>
  <si>
    <t>Nb de dents du plateau / nb dents du pignon</t>
  </si>
  <si>
    <t>Nd de tours du Pédalier</t>
  </si>
  <si>
    <t>Nb de tours de la roue arrière</t>
  </si>
  <si>
    <t>Distance parcourue ( cm )</t>
  </si>
  <si>
    <t>Indique la distance parcourue en  m</t>
  </si>
  <si>
    <t>Etablis un graphique lisible avec les informations du tableau</t>
  </si>
  <si>
    <t>Bruno possède un dérailleur sur son vélo qui lui permet de changer de pignon.</t>
  </si>
  <si>
    <t>Il peut ainsi modifier le nombre dents à l'arrière et passer à 32 dents, ou à 12 dents</t>
  </si>
  <si>
    <t>Pour les 2 cas, tu modifieras le calcul du braquet et les informations utiles dans le tableau, puis retourne dans le graphique.</t>
  </si>
  <si>
    <t>,</t>
  </si>
  <si>
    <t>Nb dents Pédalier</t>
  </si>
  <si>
    <t>Nb dents pignon</t>
  </si>
  <si>
    <t>Diamètre en cm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</si>
</sst>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[Red]\(&quot; €&quot;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i/>
      <sz val="8"/>
      <color indexed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4"/>
      <name val="Arial"/>
      <family val="0"/>
    </font>
    <font>
      <sz val="10"/>
      <color indexed="12"/>
      <name val="Arial"/>
      <family val="0"/>
    </font>
    <font>
      <sz val="12"/>
      <name val="Symbol"/>
      <family val="0"/>
    </font>
    <font>
      <sz val="10"/>
      <name val="Wingdings"/>
      <family val="0"/>
    </font>
    <font>
      <sz val="8"/>
      <color indexed="12"/>
      <name val="Arial"/>
      <family val="0"/>
    </font>
    <font>
      <sz val="14"/>
      <name val="Symbol"/>
      <family val="0"/>
    </font>
    <font>
      <sz val="10"/>
      <color indexed="10"/>
      <name val="Arial"/>
      <family val="0"/>
    </font>
    <font>
      <b/>
      <i/>
      <sz val="14"/>
      <name val="Arial"/>
      <family val="0"/>
    </font>
    <font>
      <sz val="10"/>
      <color indexed="9"/>
      <name val="Arial"/>
      <family val="0"/>
    </font>
    <font>
      <sz val="8.5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5"/>
      </patternFill>
    </fill>
    <fill>
      <patternFill patternType="gray125">
        <fgColor indexed="11"/>
      </patternFill>
    </fill>
    <fill>
      <patternFill patternType="gray125">
        <fgColor indexed="22"/>
      </patternFill>
    </fill>
    <fill>
      <patternFill patternType="gray125">
        <fgColor indexed="14"/>
      </patternFill>
    </fill>
  </fills>
  <borders count="13">
    <border>
      <left/>
      <right/>
      <top/>
      <bottom/>
      <diagonal/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5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13" fillId="3" borderId="3" xfId="0" applyNumberFormat="1" applyFont="1" applyFill="1" applyBorder="1" applyAlignment="1" applyProtection="1">
      <alignment horizontal="left"/>
      <protection/>
    </xf>
    <xf numFmtId="0" fontId="4" fillId="3" borderId="4" xfId="0" applyNumberFormat="1" applyFont="1" applyFill="1" applyBorder="1" applyAlignment="1" applyProtection="1">
      <alignment horizontal="center"/>
      <protection/>
    </xf>
    <xf numFmtId="0" fontId="10" fillId="3" borderId="5" xfId="0" applyNumberFormat="1" applyFont="1" applyFill="1" applyBorder="1" applyAlignment="1" applyProtection="1">
      <alignment horizontal="center"/>
      <protection/>
    </xf>
    <xf numFmtId="0" fontId="14" fillId="3" borderId="5" xfId="0" applyNumberFormat="1" applyFont="1" applyFill="1" applyBorder="1" applyAlignment="1" applyProtection="1">
      <alignment/>
      <protection/>
    </xf>
    <xf numFmtId="0" fontId="4" fillId="3" borderId="5" xfId="0" applyNumberFormat="1" applyFont="1" applyFill="1" applyBorder="1" applyAlignment="1" applyProtection="1">
      <alignment/>
      <protection/>
    </xf>
    <xf numFmtId="0" fontId="4" fillId="3" borderId="6" xfId="0" applyNumberFormat="1" applyFont="1" applyFill="1" applyBorder="1" applyAlignment="1" applyProtection="1">
      <alignment/>
      <protection/>
    </xf>
    <xf numFmtId="0" fontId="6" fillId="4" borderId="7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6" fillId="5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5" borderId="8" xfId="0" applyNumberFormat="1" applyFont="1" applyFill="1" applyBorder="1" applyAlignment="1" applyProtection="1">
      <alignment horizontal="center"/>
      <protection locked="0"/>
    </xf>
    <xf numFmtId="0" fontId="4" fillId="5" borderId="10" xfId="0" applyNumberFormat="1" applyFont="1" applyFill="1" applyBorder="1" applyAlignment="1" applyProtection="1">
      <alignment horizontal="center"/>
      <protection locked="0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'proportionnalité vélo'!$C$12:$I$12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'proportionnalité vélo'!$C$13:$I$13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9</xdr:row>
      <xdr:rowOff>19050</xdr:rowOff>
    </xdr:from>
    <xdr:to>
      <xdr:col>17</xdr:col>
      <xdr:colOff>476250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9715500" y="1638300"/>
        <a:ext cx="205740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showGridLines="0" tabSelected="1" zoomScale="175" zoomScaleNormal="175" workbookViewId="0" topLeftCell="A3">
      <selection activeCell="A10" sqref="A10"/>
    </sheetView>
  </sheetViews>
  <sheetFormatPr defaultColWidth="11.421875" defaultRowHeight="12.75"/>
  <cols>
    <col min="2" max="2" width="30.00390625" style="1" customWidth="1"/>
    <col min="3" max="8" width="7.00390625" style="1" customWidth="1"/>
    <col min="9" max="9" width="6.00390625" style="1" customWidth="1"/>
    <col min="10" max="16384" width="10.00390625" style="1" customWidth="1"/>
  </cols>
  <sheetData>
    <row r="2" spans="2:17" ht="18" customHeight="1">
      <c r="B2" s="11" t="s">
        <v>0</v>
      </c>
      <c r="C2" s="2"/>
      <c r="D2" s="2"/>
      <c r="E2" s="2"/>
      <c r="F2" s="2"/>
      <c r="G2" s="2"/>
      <c r="H2" s="2"/>
      <c r="I2" s="2"/>
      <c r="O2" s="29"/>
      <c r="P2" s="29"/>
      <c r="Q2" s="29"/>
    </row>
    <row r="3" spans="2:17" ht="12.75">
      <c r="B3" s="2" t="s">
        <v>1</v>
      </c>
      <c r="C3" s="2"/>
      <c r="D3" s="2"/>
      <c r="E3" s="2"/>
      <c r="F3" s="2"/>
      <c r="G3" s="2"/>
      <c r="H3" s="2"/>
      <c r="I3" s="2"/>
      <c r="O3" s="29"/>
      <c r="P3" s="29"/>
      <c r="Q3" s="29"/>
    </row>
    <row r="4" spans="2:17" ht="12.75">
      <c r="B4" s="2" t="s">
        <v>2</v>
      </c>
      <c r="C4" s="2"/>
      <c r="D4" s="2"/>
      <c r="E4" s="2"/>
      <c r="F4" s="2"/>
      <c r="G4" s="2"/>
      <c r="H4" s="2"/>
      <c r="I4" s="2"/>
      <c r="O4" s="29"/>
      <c r="P4" s="29"/>
      <c r="Q4" s="29"/>
    </row>
    <row r="5" spans="1:17" ht="12.75">
      <c r="A5" t="s">
        <v>21</v>
      </c>
      <c r="B5" s="12" t="s">
        <v>3</v>
      </c>
      <c r="C5" s="12"/>
      <c r="D5" s="12"/>
      <c r="E5" s="12"/>
      <c r="F5" s="12"/>
      <c r="G5" s="12"/>
      <c r="H5" s="12"/>
      <c r="I5" s="12"/>
      <c r="O5" s="29"/>
      <c r="P5" s="29"/>
      <c r="Q5" s="29"/>
    </row>
    <row r="6" spans="1:17" ht="12.75">
      <c r="A6">
        <v>70</v>
      </c>
      <c r="B6" s="12" t="s">
        <v>4</v>
      </c>
      <c r="C6" s="12"/>
      <c r="D6" s="12"/>
      <c r="E6" s="12"/>
      <c r="F6" s="12"/>
      <c r="G6" s="12"/>
      <c r="H6" s="12"/>
      <c r="I6" s="12"/>
      <c r="O6" s="29"/>
      <c r="P6" s="29"/>
      <c r="Q6" s="29"/>
    </row>
    <row r="7" spans="1:17" ht="18" customHeight="1">
      <c r="A7" s="33" t="s">
        <v>19</v>
      </c>
      <c r="B7" s="13" t="s">
        <v>5</v>
      </c>
      <c r="C7" s="14"/>
      <c r="D7" s="14"/>
      <c r="E7" s="14"/>
      <c r="F7" s="14"/>
      <c r="G7" s="14"/>
      <c r="H7" s="14"/>
      <c r="I7" s="14"/>
      <c r="J7" s="15" t="s">
        <v>6</v>
      </c>
      <c r="O7" s="29"/>
      <c r="P7" s="29"/>
      <c r="Q7" s="29"/>
    </row>
    <row r="8" spans="1:17" ht="15" customHeight="1">
      <c r="A8">
        <v>42</v>
      </c>
      <c r="B8" s="16" t="s">
        <v>7</v>
      </c>
      <c r="C8" s="17"/>
      <c r="D8" s="18"/>
      <c r="E8" s="19"/>
      <c r="F8" s="19"/>
      <c r="G8" s="19"/>
      <c r="H8" s="19"/>
      <c r="I8" s="19"/>
      <c r="J8" s="20"/>
      <c r="O8" s="29"/>
      <c r="P8" s="29"/>
      <c r="Q8" s="29"/>
    </row>
    <row r="9" spans="1:17" ht="12.75">
      <c r="A9" t="s">
        <v>20</v>
      </c>
      <c r="B9" s="7" t="s">
        <v>8</v>
      </c>
      <c r="C9" s="24">
        <f>A8/A10</f>
        <v>3</v>
      </c>
      <c r="D9" s="9" t="s">
        <v>9</v>
      </c>
      <c r="O9" s="29"/>
      <c r="P9" s="29"/>
      <c r="Q9" s="29"/>
    </row>
    <row r="10" spans="1:17" ht="12.75">
      <c r="A10">
        <v>14</v>
      </c>
      <c r="C10" s="3"/>
      <c r="O10" s="29"/>
      <c r="P10" s="29"/>
      <c r="Q10" s="29"/>
    </row>
    <row r="11" spans="2:17" ht="12.75">
      <c r="B11" s="23" t="s">
        <v>10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6">
        <v>7</v>
      </c>
      <c r="O11" s="29"/>
      <c r="P11" s="29"/>
      <c r="Q11" s="29"/>
    </row>
    <row r="12" spans="2:17" ht="12.75">
      <c r="B12" s="22" t="s">
        <v>11</v>
      </c>
      <c r="C12" s="27">
        <f>C9*C11</f>
        <v>3</v>
      </c>
      <c r="D12" s="27">
        <f>C9*D11</f>
        <v>6</v>
      </c>
      <c r="E12" s="27">
        <f>C9*E11</f>
        <v>9</v>
      </c>
      <c r="F12" s="27">
        <f>C9*F11</f>
        <v>12</v>
      </c>
      <c r="G12" s="27">
        <f>C9*G11</f>
        <v>15</v>
      </c>
      <c r="H12" s="27">
        <f>C9*H11</f>
        <v>18</v>
      </c>
      <c r="I12" s="28">
        <f>C9*I11</f>
        <v>21</v>
      </c>
      <c r="O12" s="29" t="b">
        <f>OR(D12="c10*2",D12="2*2",D12="2*c10",D12="b11*c10",D12="c10*b11")</f>
        <v>0</v>
      </c>
      <c r="P12" s="29"/>
      <c r="Q12" s="29"/>
    </row>
    <row r="13" spans="2:17" ht="12.75">
      <c r="B13" s="21" t="s">
        <v>12</v>
      </c>
      <c r="C13" s="30">
        <f>A6*3.14*C12</f>
        <v>659.4000000000001</v>
      </c>
      <c r="D13" s="30">
        <f>C13*D11</f>
        <v>1318.8000000000002</v>
      </c>
      <c r="E13" s="30">
        <f>68*3.14*E12</f>
        <v>1921.68</v>
      </c>
      <c r="F13" s="30">
        <f>68*3.14*F12</f>
        <v>2562.2400000000002</v>
      </c>
      <c r="G13" s="30">
        <f>68*3.14*G12</f>
        <v>3202.8</v>
      </c>
      <c r="H13" s="30">
        <f>68*3.14*H12</f>
        <v>3843.36</v>
      </c>
      <c r="I13" s="31">
        <f>68*3.14*I12</f>
        <v>4483.92</v>
      </c>
      <c r="O13" s="29"/>
      <c r="P13" s="29"/>
      <c r="Q13" s="29"/>
    </row>
    <row r="14" spans="2:17" ht="12.75">
      <c r="B14" s="6" t="s">
        <v>13</v>
      </c>
      <c r="C14" s="10"/>
      <c r="O14" s="29"/>
      <c r="P14" s="29"/>
      <c r="Q14" s="29"/>
    </row>
    <row r="15" spans="2:17" ht="12.75">
      <c r="B15" s="5" t="str">
        <f>IF(C13="","","è")</f>
        <v>è</v>
      </c>
      <c r="C15" s="32">
        <f aca="true" t="shared" si="0" ref="C15:I15">C13/100</f>
        <v>6.594000000000001</v>
      </c>
      <c r="D15" s="32">
        <f t="shared" si="0"/>
        <v>13.188000000000002</v>
      </c>
      <c r="E15" s="32">
        <f t="shared" si="0"/>
        <v>19.2168</v>
      </c>
      <c r="F15" s="32">
        <f t="shared" si="0"/>
        <v>25.622400000000003</v>
      </c>
      <c r="G15" s="32">
        <f t="shared" si="0"/>
        <v>32.028</v>
      </c>
      <c r="H15" s="32">
        <f t="shared" si="0"/>
        <v>38.4336</v>
      </c>
      <c r="I15" s="32">
        <f t="shared" si="0"/>
        <v>44.8392</v>
      </c>
      <c r="O15" s="29"/>
      <c r="P15" s="29"/>
      <c r="Q15" s="29"/>
    </row>
    <row r="16" spans="2:17" ht="12.75">
      <c r="B16" s="6" t="s">
        <v>14</v>
      </c>
      <c r="D16" s="1" t="s">
        <v>18</v>
      </c>
      <c r="F16" s="4"/>
      <c r="O16" s="29"/>
      <c r="P16" s="29"/>
      <c r="Q16" s="29"/>
    </row>
    <row r="17" spans="2:17" ht="12.75">
      <c r="B17" s="8" t="s">
        <v>15</v>
      </c>
      <c r="O17" s="29"/>
      <c r="P17" s="29"/>
      <c r="Q17" s="29"/>
    </row>
    <row r="18" spans="2:17" ht="12.75">
      <c r="B18" s="8" t="s">
        <v>16</v>
      </c>
      <c r="O18" s="29"/>
      <c r="P18" s="29"/>
      <c r="Q18" s="29"/>
    </row>
    <row r="19" spans="2:17" ht="12.75">
      <c r="B19" s="9" t="s">
        <v>17</v>
      </c>
      <c r="O19" s="29"/>
      <c r="P19" s="29"/>
      <c r="Q19" s="29"/>
    </row>
    <row r="20" spans="15:17" ht="12.75">
      <c r="O20" s="29"/>
      <c r="P20" s="29"/>
      <c r="Q20" s="29"/>
    </row>
    <row r="21" spans="15:17" ht="12.75">
      <c r="O21" s="29"/>
      <c r="P21" s="29"/>
      <c r="Q21" s="29"/>
    </row>
    <row r="22" spans="15:17" ht="12.75">
      <c r="O22" s="29"/>
      <c r="P22" s="29"/>
      <c r="Q22" s="29"/>
    </row>
    <row r="23" spans="15:17" ht="12.75">
      <c r="O23" s="29"/>
      <c r="P23" s="29"/>
      <c r="Q23" s="29"/>
    </row>
    <row r="24" spans="15:17" ht="12.75">
      <c r="O24" s="29"/>
      <c r="P24" s="29"/>
      <c r="Q24" s="29"/>
    </row>
    <row r="25" spans="15:17" ht="12.75">
      <c r="O25" s="29"/>
      <c r="P25" s="29"/>
      <c r="Q25" s="29"/>
    </row>
    <row r="26" spans="15:17" ht="12.75">
      <c r="O26" s="29"/>
      <c r="P26" s="29"/>
      <c r="Q26" s="29"/>
    </row>
  </sheetData>
  <sheetProtection/>
  <printOptions/>
  <pageMargins left="0.7875" right="0.7875" top="0.9847222222222223" bottom="0.7875" header="0.4921259845" footer="0.4921259845"/>
  <pageSetup horizontalDpi="600" verticalDpi="600" orientation="portrait" paperSize="9" r:id="rId2"/>
  <headerFooter alignWithMargins="0">
    <oddFooter>&amp;CZEP de douchy les mines B.Thébault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b.t</cp:lastModifiedBy>
  <dcterms:created xsi:type="dcterms:W3CDTF">2008-04-28T13:35:32Z</dcterms:created>
  <dcterms:modified xsi:type="dcterms:W3CDTF">2008-05-05T14:39:34Z</dcterms:modified>
  <cp:category/>
  <cp:version/>
  <cp:contentType/>
  <cp:contentStatus/>
</cp:coreProperties>
</file>