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Exemple" sheetId="1" r:id="rId1"/>
    <sheet name="Appli 1" sheetId="2" r:id="rId2"/>
    <sheet name="Appli 2" sheetId="3" r:id="rId3"/>
    <sheet name="Appli 3" sheetId="4" r:id="rId4"/>
  </sheets>
  <definedNames/>
  <calcPr fullCalcOnLoad="1"/>
</workbook>
</file>

<file path=xl/sharedStrings.xml><?xml version="1.0" encoding="utf-8"?>
<sst xmlns="http://schemas.openxmlformats.org/spreadsheetml/2006/main" count="17" uniqueCount="11">
  <si>
    <t>x</t>
  </si>
  <si>
    <r>
      <t>x×x</t>
    </r>
    <r>
      <rPr>
        <sz val="10"/>
        <color indexed="18"/>
        <rFont val="Arial"/>
        <family val="2"/>
      </rPr>
      <t>+46</t>
    </r>
  </si>
  <si>
    <r>
      <t>25</t>
    </r>
    <r>
      <rPr>
        <i/>
        <sz val="10"/>
        <color indexed="18"/>
        <rFont val="Times New Roman"/>
        <family val="1"/>
      </rPr>
      <t>x</t>
    </r>
  </si>
  <si>
    <r>
      <t>x</t>
    </r>
    <r>
      <rPr>
        <i/>
        <sz val="10"/>
        <color indexed="18"/>
        <rFont val="Times New Roman"/>
        <family val="1"/>
      </rPr>
      <t>×</t>
    </r>
    <r>
      <rPr>
        <i/>
        <sz val="10"/>
        <color indexed="18"/>
        <rFont val="Times New Roman"/>
        <family val="1"/>
      </rPr>
      <t>x</t>
    </r>
    <r>
      <rPr>
        <sz val="10"/>
        <color indexed="18"/>
        <rFont val="Arial"/>
        <family val="2"/>
      </rPr>
      <t>+46 – 25</t>
    </r>
    <r>
      <rPr>
        <i/>
        <sz val="10"/>
        <color indexed="18"/>
        <rFont val="Times New Roman"/>
        <family val="1"/>
      </rPr>
      <t>x</t>
    </r>
  </si>
  <si>
    <t>5*x*x+208</t>
  </si>
  <si>
    <t>72x</t>
  </si>
  <si>
    <t>5*x*x+208 – 72x</t>
  </si>
  <si>
    <t>x*x – 10x + 9</t>
  </si>
  <si>
    <t>pi()*x*x</t>
  </si>
  <si>
    <t>(20-2x)*(20-2x)</t>
  </si>
  <si>
    <t>pi()*x*x – (20-2x)*(20-2x)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</si>
</sst>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4">
    <font>
      <sz val="10"/>
      <name val="Arial"/>
      <family val="2"/>
    </font>
    <font>
      <i/>
      <sz val="10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39"/>
  <sheetViews>
    <sheetView tabSelected="1" zoomScale="150" zoomScaleNormal="150" workbookViewId="0" topLeftCell="A1">
      <selection activeCell="A1" sqref="A1"/>
    </sheetView>
  </sheetViews>
  <sheetFormatPr defaultColWidth="12.57421875" defaultRowHeight="12.75"/>
  <cols>
    <col min="1" max="4" width="11.57421875" style="0" customWidth="1"/>
    <col min="5" max="5" width="12.28125" style="0" customWidth="1"/>
    <col min="6" max="16384" width="11.57421875" style="0" customWidth="1"/>
  </cols>
  <sheetData>
    <row r="2" spans="2:5" ht="12.75">
      <c r="B2" s="1" t="s">
        <v>0</v>
      </c>
      <c r="C2" s="1" t="s">
        <v>1</v>
      </c>
      <c r="D2" s="2" t="s">
        <v>2</v>
      </c>
      <c r="E2" s="1" t="s">
        <v>3</v>
      </c>
    </row>
    <row r="3" spans="2:5" ht="12.75">
      <c r="B3" s="3">
        <v>1</v>
      </c>
      <c r="C3" s="3">
        <f>B3*B3+46</f>
        <v>47</v>
      </c>
      <c r="D3" s="3">
        <f>25*B3</f>
        <v>25</v>
      </c>
      <c r="E3" s="3">
        <f>C3-D3</f>
        <v>22</v>
      </c>
    </row>
    <row r="4" spans="2:5" ht="12.75">
      <c r="B4" s="4">
        <f>B3+1</f>
        <v>2</v>
      </c>
      <c r="C4" s="4">
        <f>B4*B4+46</f>
        <v>50</v>
      </c>
      <c r="D4" s="4">
        <f>25*B4</f>
        <v>50</v>
      </c>
      <c r="E4" s="4">
        <f>C4-D4</f>
        <v>0</v>
      </c>
    </row>
    <row r="5" spans="2:5" ht="12.75">
      <c r="B5" s="3">
        <f>B4+1</f>
        <v>3</v>
      </c>
      <c r="C5" s="3">
        <f>B5*B5+46</f>
        <v>55</v>
      </c>
      <c r="D5" s="3">
        <f>25*B5</f>
        <v>75</v>
      </c>
      <c r="E5" s="3">
        <f>C5-D5</f>
        <v>-20</v>
      </c>
    </row>
    <row r="6" spans="2:5" ht="12.75">
      <c r="B6" s="3">
        <f>B5+1</f>
        <v>4</v>
      </c>
      <c r="C6" s="3">
        <f>B6*B6+46</f>
        <v>62</v>
      </c>
      <c r="D6" s="3">
        <f>25*B6</f>
        <v>100</v>
      </c>
      <c r="E6" s="3">
        <f>C6-D6</f>
        <v>-38</v>
      </c>
    </row>
    <row r="7" spans="2:5" ht="12.75">
      <c r="B7" s="3">
        <f>B6+1</f>
        <v>5</v>
      </c>
      <c r="C7" s="3">
        <f>B7*B7+46</f>
        <v>71</v>
      </c>
      <c r="D7" s="3">
        <f>25*B7</f>
        <v>125</v>
      </c>
      <c r="E7" s="3">
        <f>C7-D7</f>
        <v>-54</v>
      </c>
    </row>
    <row r="8" spans="2:5" ht="12.75">
      <c r="B8" s="3">
        <f>B7+1</f>
        <v>6</v>
      </c>
      <c r="C8" s="3">
        <f>B8*B8+46</f>
        <v>82</v>
      </c>
      <c r="D8" s="3">
        <f>25*B8</f>
        <v>150</v>
      </c>
      <c r="E8" s="3">
        <f>C8-D8</f>
        <v>-68</v>
      </c>
    </row>
    <row r="9" spans="2:5" ht="12.75">
      <c r="B9" s="3">
        <f>B8+1</f>
        <v>7</v>
      </c>
      <c r="C9" s="3">
        <f>B9*B9+46</f>
        <v>95</v>
      </c>
      <c r="D9" s="3">
        <f>25*B9</f>
        <v>175</v>
      </c>
      <c r="E9" s="3">
        <f>C9-D9</f>
        <v>-80</v>
      </c>
    </row>
    <row r="10" spans="2:5" ht="12.75">
      <c r="B10" s="3">
        <f>B9+1</f>
        <v>8</v>
      </c>
      <c r="C10" s="3">
        <f>B10*B10+46</f>
        <v>110</v>
      </c>
      <c r="D10" s="3">
        <f>25*B10</f>
        <v>200</v>
      </c>
      <c r="E10" s="3">
        <f>C10-D10</f>
        <v>-90</v>
      </c>
    </row>
    <row r="11" spans="2:5" ht="12.75">
      <c r="B11" s="3">
        <f>B10+1</f>
        <v>9</v>
      </c>
      <c r="C11" s="3">
        <f>B11*B11+46</f>
        <v>127</v>
      </c>
      <c r="D11" s="3">
        <f>25*B11</f>
        <v>225</v>
      </c>
      <c r="E11" s="3">
        <f>C11-D11</f>
        <v>-98</v>
      </c>
    </row>
    <row r="12" spans="2:5" ht="12.75">
      <c r="B12" s="3">
        <f>B11+1</f>
        <v>10</v>
      </c>
      <c r="C12" s="3">
        <f>B12*B12+46</f>
        <v>146</v>
      </c>
      <c r="D12" s="3">
        <f>25*B12</f>
        <v>250</v>
      </c>
      <c r="E12" s="3">
        <f>C12-D12</f>
        <v>-104</v>
      </c>
    </row>
    <row r="13" spans="2:5" ht="12.75">
      <c r="B13" s="3">
        <f>B12+1</f>
        <v>11</v>
      </c>
      <c r="C13" s="3">
        <f>B13*B13+46</f>
        <v>167</v>
      </c>
      <c r="D13" s="3">
        <f>25*B13</f>
        <v>275</v>
      </c>
      <c r="E13" s="3">
        <f>C13-D13</f>
        <v>-108</v>
      </c>
    </row>
    <row r="14" spans="2:5" ht="12.75">
      <c r="B14" s="3">
        <f>B13+1</f>
        <v>12</v>
      </c>
      <c r="C14" s="3">
        <f>B14*B14+46</f>
        <v>190</v>
      </c>
      <c r="D14" s="3">
        <f>25*B14</f>
        <v>300</v>
      </c>
      <c r="E14" s="3">
        <f>C14-D14</f>
        <v>-110</v>
      </c>
    </row>
    <row r="15" spans="2:5" ht="12.75">
      <c r="B15" s="3">
        <f>B14+1</f>
        <v>13</v>
      </c>
      <c r="C15" s="3">
        <f>B15*B15+46</f>
        <v>215</v>
      </c>
      <c r="D15" s="3">
        <f>25*B15</f>
        <v>325</v>
      </c>
      <c r="E15" s="3">
        <f>C15-D15</f>
        <v>-110</v>
      </c>
    </row>
    <row r="16" spans="2:5" ht="12.75">
      <c r="B16" s="3">
        <f>B15+1</f>
        <v>14</v>
      </c>
      <c r="C16" s="3">
        <f>B16*B16+46</f>
        <v>242</v>
      </c>
      <c r="D16" s="3">
        <f>25*B16</f>
        <v>350</v>
      </c>
      <c r="E16" s="3">
        <f>C16-D16</f>
        <v>-108</v>
      </c>
    </row>
    <row r="17" spans="2:5" ht="12.75">
      <c r="B17" s="3">
        <f>B16+1</f>
        <v>15</v>
      </c>
      <c r="C17" s="3">
        <f>B17*B17+46</f>
        <v>271</v>
      </c>
      <c r="D17" s="3">
        <f>25*B17</f>
        <v>375</v>
      </c>
      <c r="E17" s="3">
        <f>C17-D17</f>
        <v>-104</v>
      </c>
    </row>
    <row r="18" spans="2:5" ht="12.75">
      <c r="B18" s="3">
        <f>B17+1</f>
        <v>16</v>
      </c>
      <c r="C18" s="3">
        <f>B18*B18+46</f>
        <v>302</v>
      </c>
      <c r="D18" s="3">
        <f>25*B18</f>
        <v>400</v>
      </c>
      <c r="E18" s="3">
        <f>C18-D18</f>
        <v>-98</v>
      </c>
    </row>
    <row r="19" spans="2:5" ht="12.75">
      <c r="B19" s="3">
        <f>B18+1</f>
        <v>17</v>
      </c>
      <c r="C19" s="3">
        <f>B19*B19+46</f>
        <v>335</v>
      </c>
      <c r="D19" s="3">
        <f>25*B19</f>
        <v>425</v>
      </c>
      <c r="E19" s="3">
        <f>C19-D19</f>
        <v>-90</v>
      </c>
    </row>
    <row r="20" spans="2:5" ht="12.75">
      <c r="B20" s="3">
        <f>B19+1</f>
        <v>18</v>
      </c>
      <c r="C20" s="3">
        <f>B20*B20+46</f>
        <v>370</v>
      </c>
      <c r="D20" s="3">
        <f>25*B20</f>
        <v>450</v>
      </c>
      <c r="E20" s="3">
        <f>C20-D20</f>
        <v>-80</v>
      </c>
    </row>
    <row r="21" spans="2:5" ht="12.75">
      <c r="B21" s="3">
        <f>B20+1</f>
        <v>19</v>
      </c>
      <c r="C21" s="3">
        <f>B21*B21+46</f>
        <v>407</v>
      </c>
      <c r="D21" s="3">
        <f>25*B21</f>
        <v>475</v>
      </c>
      <c r="E21" s="3">
        <f>C21-D21</f>
        <v>-68</v>
      </c>
    </row>
    <row r="22" spans="2:5" ht="12.75">
      <c r="B22" s="3">
        <f>B21+1</f>
        <v>20</v>
      </c>
      <c r="C22" s="3">
        <f>B22*B22+46</f>
        <v>446</v>
      </c>
      <c r="D22" s="3">
        <f>25*B22</f>
        <v>500</v>
      </c>
      <c r="E22" s="3">
        <f>C22-D22</f>
        <v>-54</v>
      </c>
    </row>
    <row r="23" spans="2:5" ht="12.75">
      <c r="B23" s="3">
        <f>B22+1</f>
        <v>21</v>
      </c>
      <c r="C23" s="3">
        <f>B23*B23+46</f>
        <v>487</v>
      </c>
      <c r="D23" s="3">
        <f>25*B23</f>
        <v>525</v>
      </c>
      <c r="E23" s="3">
        <f>C23-D23</f>
        <v>-38</v>
      </c>
    </row>
    <row r="24" spans="2:5" ht="12.75">
      <c r="B24" s="3">
        <f>B23+1</f>
        <v>22</v>
      </c>
      <c r="C24" s="3">
        <f>B24*B24+46</f>
        <v>530</v>
      </c>
      <c r="D24" s="3">
        <f>25*B24</f>
        <v>550</v>
      </c>
      <c r="E24" s="3">
        <f>C24-D24</f>
        <v>-20</v>
      </c>
    </row>
    <row r="25" spans="2:5" ht="12.75">
      <c r="B25" s="4">
        <f>B24+1</f>
        <v>23</v>
      </c>
      <c r="C25" s="4">
        <f>B25*B25+46</f>
        <v>575</v>
      </c>
      <c r="D25" s="4">
        <f>25*B25</f>
        <v>575</v>
      </c>
      <c r="E25" s="4">
        <f>C25-D25</f>
        <v>0</v>
      </c>
    </row>
    <row r="26" spans="2:5" ht="12.75">
      <c r="B26" s="3">
        <f>B25+1</f>
        <v>24</v>
      </c>
      <c r="C26" s="3">
        <f>B26*B26+46</f>
        <v>622</v>
      </c>
      <c r="D26" s="3">
        <f>25*B26</f>
        <v>600</v>
      </c>
      <c r="E26" s="3">
        <f>C26-D26</f>
        <v>22</v>
      </c>
    </row>
    <row r="27" spans="2:5" ht="12.75">
      <c r="B27" s="3">
        <f>B26+1</f>
        <v>25</v>
      </c>
      <c r="C27" s="3">
        <f>B27*B27+46</f>
        <v>671</v>
      </c>
      <c r="D27" s="3">
        <f>25*B27</f>
        <v>625</v>
      </c>
      <c r="E27" s="3">
        <f>C27-D27</f>
        <v>46</v>
      </c>
    </row>
    <row r="28" spans="2:5" ht="12.75">
      <c r="B28" s="3">
        <f>B27+1</f>
        <v>26</v>
      </c>
      <c r="C28" s="3">
        <f>B28*B28+46</f>
        <v>722</v>
      </c>
      <c r="D28" s="3">
        <f>25*B28</f>
        <v>650</v>
      </c>
      <c r="E28" s="3">
        <f>C28-D28</f>
        <v>72</v>
      </c>
    </row>
    <row r="29" spans="2:5" ht="12.75">
      <c r="B29" s="3">
        <f>B28+1</f>
        <v>27</v>
      </c>
      <c r="C29" s="3">
        <f>B29*B29+46</f>
        <v>775</v>
      </c>
      <c r="D29" s="3">
        <f>25*B29</f>
        <v>675</v>
      </c>
      <c r="E29" s="3">
        <f>C29-D29</f>
        <v>100</v>
      </c>
    </row>
    <row r="30" spans="2:5" ht="12.75">
      <c r="B30" s="3">
        <f>B29+1</f>
        <v>28</v>
      </c>
      <c r="C30" s="3">
        <f>B30*B30+46</f>
        <v>830</v>
      </c>
      <c r="D30" s="3">
        <f>25*B30</f>
        <v>700</v>
      </c>
      <c r="E30" s="3">
        <f>C30-D30</f>
        <v>130</v>
      </c>
    </row>
    <row r="31" spans="2:5" ht="12.75">
      <c r="B31" s="3">
        <f>B30+1</f>
        <v>29</v>
      </c>
      <c r="C31" s="3">
        <f>B31*B31+46</f>
        <v>887</v>
      </c>
      <c r="D31" s="3">
        <f>25*B31</f>
        <v>725</v>
      </c>
      <c r="E31" s="3">
        <f>C31-D31</f>
        <v>162</v>
      </c>
    </row>
    <row r="32" spans="2:5" ht="12.75">
      <c r="B32" s="3">
        <f>B31+1</f>
        <v>30</v>
      </c>
      <c r="C32" s="3">
        <f>B32*B32+46</f>
        <v>946</v>
      </c>
      <c r="D32" s="3">
        <f>25*B32</f>
        <v>750</v>
      </c>
      <c r="E32" s="3">
        <f>C32-D32</f>
        <v>196</v>
      </c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22"/>
  <sheetViews>
    <sheetView zoomScale="150" zoomScaleNormal="150" workbookViewId="0" topLeftCell="A1">
      <selection activeCell="H13" sqref="H13"/>
    </sheetView>
  </sheetViews>
  <sheetFormatPr defaultColWidth="12.57421875" defaultRowHeight="12.75"/>
  <cols>
    <col min="1" max="4" width="11.57421875" style="0" customWidth="1"/>
    <col min="5" max="5" width="15.421875" style="0" customWidth="1"/>
    <col min="6" max="7" width="11.57421875" style="0" customWidth="1"/>
    <col min="8" max="8" width="14.28125" style="0" customWidth="1"/>
    <col min="9" max="16384" width="11.57421875" style="0" customWidth="1"/>
  </cols>
  <sheetData>
    <row r="2" spans="2:8" ht="12.75">
      <c r="B2" s="2" t="s">
        <v>0</v>
      </c>
      <c r="C2" s="2" t="s">
        <v>4</v>
      </c>
      <c r="D2" s="2" t="s">
        <v>5</v>
      </c>
      <c r="E2" s="2" t="s">
        <v>6</v>
      </c>
      <c r="G2" s="2" t="s">
        <v>0</v>
      </c>
      <c r="H2" s="2" t="s">
        <v>6</v>
      </c>
    </row>
    <row r="3" spans="2:8" ht="12.75">
      <c r="B3" s="3">
        <v>1</v>
      </c>
      <c r="C3" s="3">
        <f>5*B3*B3+208</f>
        <v>213</v>
      </c>
      <c r="D3" s="3">
        <f>72*B3</f>
        <v>72</v>
      </c>
      <c r="E3" s="5">
        <f>C3-D3</f>
        <v>141</v>
      </c>
      <c r="G3" s="3">
        <v>10</v>
      </c>
      <c r="H3" s="5">
        <f>5*G3*G3+208-72*G3</f>
        <v>-12</v>
      </c>
    </row>
    <row r="4" spans="2:8" ht="12.75">
      <c r="B4" s="5">
        <f>B3+1</f>
        <v>2</v>
      </c>
      <c r="C4" s="3">
        <f>5*B4*B4+208</f>
        <v>228</v>
      </c>
      <c r="D4" s="3">
        <f>72*B4</f>
        <v>144</v>
      </c>
      <c r="E4" s="3">
        <f>C4-D4</f>
        <v>84</v>
      </c>
      <c r="G4" s="3">
        <f>G3+0.1</f>
        <v>10.1</v>
      </c>
      <c r="H4" s="5">
        <f>5*G4*G4+208-72*G4</f>
        <v>-9.149999999999977</v>
      </c>
    </row>
    <row r="5" spans="2:8" ht="12.75">
      <c r="B5" s="3">
        <f>B4+1</f>
        <v>3</v>
      </c>
      <c r="C5" s="3">
        <f>5*B5*B5+208</f>
        <v>253</v>
      </c>
      <c r="D5" s="3">
        <f>72*B5</f>
        <v>216</v>
      </c>
      <c r="E5" s="3">
        <f>C5-D5</f>
        <v>37</v>
      </c>
      <c r="G5" s="3">
        <f>G4+0.1</f>
        <v>10.2</v>
      </c>
      <c r="H5" s="5">
        <f>5*G5*G5+208-72*G5</f>
        <v>-6.2000000000000455</v>
      </c>
    </row>
    <row r="6" spans="2:8" ht="12.75">
      <c r="B6" s="4">
        <f>B5+1</f>
        <v>4</v>
      </c>
      <c r="C6" s="4">
        <f>5*B6*B6+208</f>
        <v>288</v>
      </c>
      <c r="D6" s="4">
        <f>72*B6</f>
        <v>288</v>
      </c>
      <c r="E6" s="4">
        <f>C6-D6</f>
        <v>0</v>
      </c>
      <c r="G6" s="3">
        <f>G5+0.1</f>
        <v>10.299999999999999</v>
      </c>
      <c r="H6" s="5">
        <f>5*G6*G6+208-72*G6</f>
        <v>-3.150000000000091</v>
      </c>
    </row>
    <row r="7" spans="2:8" ht="12.75">
      <c r="B7" s="3">
        <f>B6+1</f>
        <v>5</v>
      </c>
      <c r="C7" s="3">
        <f>5*B7*B7+208</f>
        <v>333</v>
      </c>
      <c r="D7" s="3">
        <f>72*B7</f>
        <v>360</v>
      </c>
      <c r="E7" s="3">
        <f>C7-D7</f>
        <v>-27</v>
      </c>
      <c r="G7" s="4">
        <f>G6+0.1</f>
        <v>10.399999999999999</v>
      </c>
      <c r="H7" s="4">
        <f>5*G7*G7+208-72*G7</f>
        <v>0</v>
      </c>
    </row>
    <row r="8" spans="2:8" ht="12.75">
      <c r="B8" s="3">
        <f>B7+1</f>
        <v>6</v>
      </c>
      <c r="C8" s="3">
        <f>5*B8*B8+208</f>
        <v>388</v>
      </c>
      <c r="D8" s="3">
        <f>72*B8</f>
        <v>432</v>
      </c>
      <c r="E8" s="3">
        <f>C8-D8</f>
        <v>-44</v>
      </c>
      <c r="G8" s="3">
        <f>G7+0.1</f>
        <v>10.499999999999998</v>
      </c>
      <c r="H8" s="5">
        <f>5*G8*G8+208-72*G8</f>
        <v>3.25</v>
      </c>
    </row>
    <row r="9" spans="2:8" ht="12.75">
      <c r="B9" s="3">
        <f>B8+1</f>
        <v>7</v>
      </c>
      <c r="C9" s="3">
        <f>5*B9*B9+208</f>
        <v>453</v>
      </c>
      <c r="D9" s="3">
        <f>72*B9</f>
        <v>504</v>
      </c>
      <c r="E9" s="3">
        <f>C9-D9</f>
        <v>-51</v>
      </c>
      <c r="G9" s="3">
        <f>G8+0.1</f>
        <v>10.599999999999998</v>
      </c>
      <c r="H9" s="5">
        <f>5*G9*G9+208-72*G9</f>
        <v>6.599999999999909</v>
      </c>
    </row>
    <row r="10" spans="2:8" ht="12.75">
      <c r="B10" s="3">
        <f>B9+1</f>
        <v>8</v>
      </c>
      <c r="C10" s="3">
        <f>5*B10*B10+208</f>
        <v>528</v>
      </c>
      <c r="D10" s="3">
        <f>72*B10</f>
        <v>576</v>
      </c>
      <c r="E10" s="3">
        <f>C10-D10</f>
        <v>-48</v>
      </c>
      <c r="G10" s="3">
        <f>G9+0.1</f>
        <v>10.699999999999998</v>
      </c>
      <c r="H10" s="5">
        <f>5*G10*G10+208-72*G10</f>
        <v>10.04999999999984</v>
      </c>
    </row>
    <row r="11" spans="2:8" ht="12.75">
      <c r="B11" s="3">
        <f>B10+1</f>
        <v>9</v>
      </c>
      <c r="C11" s="3">
        <f>5*B11*B11+208</f>
        <v>613</v>
      </c>
      <c r="D11" s="3">
        <f>72*B11</f>
        <v>648</v>
      </c>
      <c r="E11" s="3">
        <f>C11-D11</f>
        <v>-35</v>
      </c>
      <c r="G11" s="3">
        <f>G10+0.1</f>
        <v>10.799999999999997</v>
      </c>
      <c r="H11" s="5">
        <f>5*G11*G11+208-72*G11</f>
        <v>13.599999999999909</v>
      </c>
    </row>
    <row r="12" spans="2:8" ht="12.75">
      <c r="B12" s="4">
        <f>B11+1</f>
        <v>10</v>
      </c>
      <c r="C12" s="4">
        <f>5*B12*B12+208</f>
        <v>708</v>
      </c>
      <c r="D12" s="4">
        <f>72*B12</f>
        <v>720</v>
      </c>
      <c r="E12" s="4">
        <f>C12-D12</f>
        <v>-12</v>
      </c>
      <c r="G12" s="3">
        <f>G11+0.1</f>
        <v>10.899999999999997</v>
      </c>
      <c r="H12" s="5">
        <f>5*G12*G12+208-72*G12</f>
        <v>17.25</v>
      </c>
    </row>
    <row r="13" spans="2:8" ht="12.75">
      <c r="B13" s="4">
        <f>B12+1</f>
        <v>11</v>
      </c>
      <c r="C13" s="4">
        <f>5*B13*B13+208</f>
        <v>813</v>
      </c>
      <c r="D13" s="4">
        <f>72*B13</f>
        <v>792</v>
      </c>
      <c r="E13" s="4">
        <f>C13-D13</f>
        <v>21</v>
      </c>
      <c r="G13" s="3">
        <f>G12+0.1</f>
        <v>10.999999999999996</v>
      </c>
      <c r="H13" s="5">
        <f>5*G13*G13+208-72*G13</f>
        <v>20.999999999999886</v>
      </c>
    </row>
    <row r="14" spans="2:5" ht="12.75">
      <c r="B14" s="3">
        <f>B13+1</f>
        <v>12</v>
      </c>
      <c r="C14" s="3">
        <f>5*B14*B14+208</f>
        <v>928</v>
      </c>
      <c r="D14" s="3">
        <f>72*B14</f>
        <v>864</v>
      </c>
      <c r="E14" s="3">
        <f>C14-D14</f>
        <v>64</v>
      </c>
    </row>
    <row r="15" spans="2:5" ht="12.75">
      <c r="B15" s="3">
        <f>B14+1</f>
        <v>13</v>
      </c>
      <c r="C15" s="3">
        <f>5*B15*B15+208</f>
        <v>1053</v>
      </c>
      <c r="D15" s="3">
        <f>72*B15</f>
        <v>936</v>
      </c>
      <c r="E15" s="3">
        <f>C15-D15</f>
        <v>117</v>
      </c>
    </row>
    <row r="16" spans="2:5" ht="12.75">
      <c r="B16" s="3">
        <f>B15+1</f>
        <v>14</v>
      </c>
      <c r="C16" s="3">
        <f>5*B16*B16+208</f>
        <v>1188</v>
      </c>
      <c r="D16" s="3">
        <f>72*B16</f>
        <v>1008</v>
      </c>
      <c r="E16" s="3">
        <f>C16-D16</f>
        <v>180</v>
      </c>
    </row>
    <row r="17" spans="2:5" ht="12.75">
      <c r="B17" s="3">
        <f>B16+1</f>
        <v>15</v>
      </c>
      <c r="C17" s="3">
        <f>5*B17*B17+208</f>
        <v>1333</v>
      </c>
      <c r="D17" s="3">
        <f>72*B17</f>
        <v>1080</v>
      </c>
      <c r="E17" s="3">
        <f>C17-D17</f>
        <v>253</v>
      </c>
    </row>
    <row r="18" spans="2:5" ht="12.75">
      <c r="B18" s="3">
        <f>B17+1</f>
        <v>16</v>
      </c>
      <c r="C18" s="3">
        <f>5*B18*B18+208</f>
        <v>1488</v>
      </c>
      <c r="D18" s="3">
        <f>72*B18</f>
        <v>1152</v>
      </c>
      <c r="E18" s="3">
        <f>C18-D18</f>
        <v>336</v>
      </c>
    </row>
    <row r="19" spans="2:5" ht="12.75">
      <c r="B19" s="3">
        <f>B18+1</f>
        <v>17</v>
      </c>
      <c r="C19" s="3">
        <f>5*B19*B19+208</f>
        <v>1653</v>
      </c>
      <c r="D19" s="3">
        <f>72*B19</f>
        <v>1224</v>
      </c>
      <c r="E19" s="3">
        <f>C19-D19</f>
        <v>429</v>
      </c>
    </row>
    <row r="20" spans="2:5" ht="12.75">
      <c r="B20" s="3">
        <f>B19+1</f>
        <v>18</v>
      </c>
      <c r="C20" s="3">
        <f>5*B20*B20+208</f>
        <v>1828</v>
      </c>
      <c r="D20" s="3">
        <f>72*B20</f>
        <v>1296</v>
      </c>
      <c r="E20" s="3">
        <f>C20-D20</f>
        <v>532</v>
      </c>
    </row>
    <row r="21" spans="2:5" ht="12.75">
      <c r="B21" s="3">
        <f>B20+1</f>
        <v>19</v>
      </c>
      <c r="C21" s="3">
        <f>5*B21*B21+208</f>
        <v>2013</v>
      </c>
      <c r="D21" s="3">
        <f>72*B21</f>
        <v>1368</v>
      </c>
      <c r="E21" s="3">
        <f>C21-D21</f>
        <v>645</v>
      </c>
    </row>
    <row r="22" spans="2:5" ht="12.75">
      <c r="B22" s="3">
        <f>B21+1</f>
        <v>20</v>
      </c>
      <c r="C22" s="3">
        <f>5*B22*B22+208</f>
        <v>2208</v>
      </c>
      <c r="D22" s="3">
        <f>72*B22</f>
        <v>1440</v>
      </c>
      <c r="E22" s="3">
        <f>C22-D22</f>
        <v>768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C14"/>
  <sheetViews>
    <sheetView zoomScale="150" zoomScaleNormal="150" workbookViewId="0" topLeftCell="A1">
      <selection activeCell="D9" sqref="D9"/>
    </sheetView>
  </sheetViews>
  <sheetFormatPr defaultColWidth="12.57421875" defaultRowHeight="12.75"/>
  <cols>
    <col min="1" max="2" width="11.57421875" style="0" customWidth="1"/>
    <col min="3" max="3" width="15.8515625" style="0" customWidth="1"/>
    <col min="4" max="16384" width="11.57421875" style="0" customWidth="1"/>
  </cols>
  <sheetData>
    <row r="2" spans="2:3" ht="12.75">
      <c r="B2" s="1"/>
      <c r="C2" s="1"/>
    </row>
    <row r="3" spans="2:3" ht="12.75">
      <c r="B3" s="2" t="s">
        <v>0</v>
      </c>
      <c r="C3" s="2" t="s">
        <v>7</v>
      </c>
    </row>
    <row r="4" spans="2:3" ht="12.75">
      <c r="B4" s="3">
        <v>0</v>
      </c>
      <c r="C4" s="5">
        <f>B4*B4-10*B4+9</f>
        <v>9</v>
      </c>
    </row>
    <row r="5" spans="2:3" ht="12.75">
      <c r="B5" s="4">
        <f>B4+1</f>
        <v>1</v>
      </c>
      <c r="C5" s="4">
        <f>B5*B5-10*B5+9</f>
        <v>0</v>
      </c>
    </row>
    <row r="6" spans="2:3" ht="12.75">
      <c r="B6" s="3">
        <f>B5+1</f>
        <v>2</v>
      </c>
      <c r="C6" s="5">
        <f>B6*B6-10*B6+9</f>
        <v>-7</v>
      </c>
    </row>
    <row r="7" spans="2:3" ht="12.75">
      <c r="B7" s="3">
        <f>B6+1</f>
        <v>3</v>
      </c>
      <c r="C7" s="5">
        <f>B7*B7-10*B7+9</f>
        <v>-12</v>
      </c>
    </row>
    <row r="8" spans="2:3" ht="12.75">
      <c r="B8" s="3">
        <f>B7+1</f>
        <v>4</v>
      </c>
      <c r="C8" s="5">
        <f>B8*B8-10*B8+9</f>
        <v>-15</v>
      </c>
    </row>
    <row r="9" spans="2:3" ht="12.75">
      <c r="B9" s="3">
        <f>B8+1</f>
        <v>5</v>
      </c>
      <c r="C9" s="5">
        <f>B9*B9-10*B9+9</f>
        <v>-16</v>
      </c>
    </row>
    <row r="10" spans="2:3" ht="12.75">
      <c r="B10" s="3">
        <f>B9+1</f>
        <v>6</v>
      </c>
      <c r="C10" s="5">
        <f>B10*B10-10*B10+9</f>
        <v>-15</v>
      </c>
    </row>
    <row r="11" spans="2:3" ht="12.75">
      <c r="B11" s="3">
        <f>B10+1</f>
        <v>7</v>
      </c>
      <c r="C11" s="5">
        <f>B11*B11-10*B11+9</f>
        <v>-12</v>
      </c>
    </row>
    <row r="12" spans="2:3" ht="12.75">
      <c r="B12" s="3">
        <f>B11+1</f>
        <v>8</v>
      </c>
      <c r="C12" s="5">
        <f>B12*B12-10*B12+9</f>
        <v>-7</v>
      </c>
    </row>
    <row r="13" spans="2:3" ht="12.75">
      <c r="B13" s="4">
        <f>B12+1</f>
        <v>9</v>
      </c>
      <c r="C13" s="4">
        <f>B13*B13-10*B13+9</f>
        <v>0</v>
      </c>
    </row>
    <row r="14" spans="2:3" ht="12.75">
      <c r="B14" s="3">
        <f>B13+1</f>
        <v>10</v>
      </c>
      <c r="C14" s="5">
        <f>B14*B14-10*B14+9</f>
        <v>9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23"/>
  <sheetViews>
    <sheetView zoomScale="150" zoomScaleNormal="150" workbookViewId="0" topLeftCell="A1">
      <selection activeCell="A24" sqref="A24"/>
    </sheetView>
  </sheetViews>
  <sheetFormatPr defaultColWidth="12.57421875" defaultRowHeight="12.75"/>
  <cols>
    <col min="1" max="1" width="3.7109375" style="6" customWidth="1"/>
    <col min="2" max="2" width="5.8515625" style="6" customWidth="1"/>
    <col min="3" max="3" width="13.28125" style="6" customWidth="1"/>
    <col min="4" max="4" width="13.7109375" style="6" customWidth="1"/>
    <col min="5" max="6" width="11.57421875" style="6" customWidth="1"/>
    <col min="7" max="7" width="23.421875" style="6" customWidth="1"/>
    <col min="8" max="16384" width="11.57421875" style="6" customWidth="1"/>
  </cols>
  <sheetData>
    <row r="2" spans="2:7" ht="12.75">
      <c r="B2" s="7" t="s">
        <v>0</v>
      </c>
      <c r="C2" s="7" t="s">
        <v>8</v>
      </c>
      <c r="D2" s="7" t="s">
        <v>9</v>
      </c>
      <c r="E2" s="7"/>
      <c r="F2" s="7" t="s">
        <v>0</v>
      </c>
      <c r="G2" s="7" t="s">
        <v>10</v>
      </c>
    </row>
    <row r="3" spans="2:7" ht="12.75">
      <c r="B3" s="6">
        <v>5.29</v>
      </c>
      <c r="C3" s="6">
        <f>PI()*B3*B3</f>
        <v>87.91464297732213</v>
      </c>
      <c r="D3" s="6">
        <f>(20-2*B3)*(20-2*B3)</f>
        <v>88.7364</v>
      </c>
      <c r="F3" s="6">
        <v>5.29</v>
      </c>
      <c r="G3" s="6">
        <f>C3-D3</f>
        <v>-0.8217570226778719</v>
      </c>
    </row>
    <row r="4" spans="2:7" ht="12.75">
      <c r="B4" s="6">
        <f>B3+0.001</f>
        <v>5.291</v>
      </c>
      <c r="C4" s="6">
        <f>PI()*B4*B4</f>
        <v>87.94788416918978</v>
      </c>
      <c r="D4" s="6">
        <f>(20-2*B4)*(20-2*B4)</f>
        <v>88.69872399999998</v>
      </c>
      <c r="F4" s="6">
        <f>F3+0.001</f>
        <v>5.291</v>
      </c>
      <c r="G4" s="6">
        <f>C4-D4</f>
        <v>-0.7508398308102073</v>
      </c>
    </row>
    <row r="5" spans="2:7" ht="12.75">
      <c r="B5" s="6">
        <f>B4+0.001</f>
        <v>5.292000000000001</v>
      </c>
      <c r="C5" s="6">
        <f>PI()*B5*B5</f>
        <v>87.98113164424274</v>
      </c>
      <c r="D5" s="6">
        <f>(20-2*B5)*(20-2*B5)</f>
        <v>88.66105599999997</v>
      </c>
      <c r="F5" s="6">
        <f>F4+0.001</f>
        <v>5.292000000000001</v>
      </c>
      <c r="G5" s="6">
        <f>C5-D5</f>
        <v>-0.6799243557572368</v>
      </c>
    </row>
    <row r="6" spans="2:7" ht="12.75">
      <c r="B6" s="6">
        <f>B5+0.001</f>
        <v>5.293000000000001</v>
      </c>
      <c r="C6" s="6">
        <f>PI()*B6*B6</f>
        <v>88.014385402481</v>
      </c>
      <c r="D6" s="6">
        <f>(20-2*B6)*(20-2*B6)</f>
        <v>88.62339599999996</v>
      </c>
      <c r="F6" s="6">
        <f>F5+0.001</f>
        <v>5.293000000000001</v>
      </c>
      <c r="G6" s="6">
        <f>C6-D6</f>
        <v>-0.6090105975189601</v>
      </c>
    </row>
    <row r="7" spans="2:7" ht="12.75">
      <c r="B7" s="6">
        <f>B6+0.001</f>
        <v>5.294000000000001</v>
      </c>
      <c r="C7" s="6">
        <f>PI()*B7*B7</f>
        <v>88.04764544390454</v>
      </c>
      <c r="D7" s="6">
        <f>(20-2*B7)*(20-2*B7)</f>
        <v>88.58574399999995</v>
      </c>
      <c r="F7" s="6">
        <f>F6+0.001</f>
        <v>5.294000000000001</v>
      </c>
      <c r="G7" s="6">
        <f>C7-D7</f>
        <v>-0.5380985560954059</v>
      </c>
    </row>
    <row r="8" spans="2:7" ht="12.75">
      <c r="B8" s="6">
        <f>B7+0.001</f>
        <v>5.295000000000002</v>
      </c>
      <c r="C8" s="6">
        <f>PI()*B8*B8</f>
        <v>88.08091176851342</v>
      </c>
      <c r="D8" s="6">
        <f>(20-2*B8)*(20-2*B8)</f>
        <v>88.54809999999993</v>
      </c>
      <c r="F8" s="6">
        <f>F7+0.001</f>
        <v>5.295000000000002</v>
      </c>
      <c r="G8" s="6">
        <f>C8-D8</f>
        <v>-0.4671882314865172</v>
      </c>
    </row>
    <row r="9" spans="2:7" ht="12.75">
      <c r="B9" s="6">
        <f>B8+0.001</f>
        <v>5.296000000000002</v>
      </c>
      <c r="C9" s="6">
        <f>PI()*B9*B9</f>
        <v>88.1141843763076</v>
      </c>
      <c r="D9" s="6">
        <f>(20-2*B9)*(20-2*B9)</f>
        <v>88.51046399999993</v>
      </c>
      <c r="F9" s="6">
        <f>F8+0.001</f>
        <v>5.296000000000002</v>
      </c>
      <c r="G9" s="6">
        <f>C9-D9</f>
        <v>-0.3962796236923225</v>
      </c>
    </row>
    <row r="10" spans="2:7" ht="12.75">
      <c r="B10" s="6">
        <f>B9+0.001</f>
        <v>5.297000000000002</v>
      </c>
      <c r="C10" s="6">
        <f>PI()*B10*B10</f>
        <v>88.1474632672871</v>
      </c>
      <c r="D10" s="6">
        <f>(20-2*B10)*(20-2*B10)</f>
        <v>88.47283599999992</v>
      </c>
      <c r="F10" s="6">
        <f>F9+0.001</f>
        <v>5.297000000000002</v>
      </c>
      <c r="G10" s="6">
        <f>C10-D10</f>
        <v>-0.32537273271282174</v>
      </c>
    </row>
    <row r="11" spans="2:7" ht="12.75">
      <c r="B11" s="6">
        <f>B10+0.001</f>
        <v>5.298000000000003</v>
      </c>
      <c r="C11" s="6">
        <f>PI()*B11*B11</f>
        <v>88.1807484414519</v>
      </c>
      <c r="D11" s="6">
        <f>(20-2*B11)*(20-2*B11)</f>
        <v>88.4352159999999</v>
      </c>
      <c r="F11" s="6">
        <f>F10+0.001</f>
        <v>5.298000000000003</v>
      </c>
      <c r="G11" s="6">
        <f>C11-D11</f>
        <v>-0.25446755854800074</v>
      </c>
    </row>
    <row r="12" spans="2:7" ht="12.75">
      <c r="B12" s="6">
        <f>B11+0.001</f>
        <v>5.299000000000003</v>
      </c>
      <c r="C12" s="6">
        <f>PI()*B12*B12</f>
        <v>88.214039898802</v>
      </c>
      <c r="D12" s="6">
        <f>(20-2*B12)*(20-2*B12)</f>
        <v>88.39760399999989</v>
      </c>
      <c r="F12" s="6">
        <f>F11+0.001</f>
        <v>5.299000000000003</v>
      </c>
      <c r="G12" s="6">
        <f>C12-D12</f>
        <v>-0.1835641011978879</v>
      </c>
    </row>
    <row r="13" spans="2:7" ht="12.75">
      <c r="B13" s="6">
        <f>B12+0.001</f>
        <v>5.300000000000003</v>
      </c>
      <c r="C13" s="6">
        <f>PI()*B13*B13</f>
        <v>88.24733763933739</v>
      </c>
      <c r="D13" s="6">
        <f>(20-2*B13)*(20-2*B13)</f>
        <v>88.35999999999987</v>
      </c>
      <c r="F13" s="6">
        <f>F12+0.001</f>
        <v>5.300000000000003</v>
      </c>
      <c r="G13" s="6">
        <f>C13-D13</f>
        <v>-0.11266236066248325</v>
      </c>
    </row>
    <row r="14" spans="2:7" s="8" customFormat="1" ht="12.75">
      <c r="B14" s="8">
        <f>B13+0.001</f>
        <v>5.301000000000004</v>
      </c>
      <c r="C14" s="8">
        <f>PI()*B14*B14</f>
        <v>88.2806416630581</v>
      </c>
      <c r="D14" s="8">
        <f>(20-2*B14)*(20-2*B14)</f>
        <v>88.32240399999986</v>
      </c>
      <c r="F14" s="8">
        <f>F13+0.001</f>
        <v>5.301000000000004</v>
      </c>
      <c r="G14" s="8">
        <f>C14-D14</f>
        <v>-0.04176233694175835</v>
      </c>
    </row>
    <row r="15" spans="2:7" s="8" customFormat="1" ht="12.75">
      <c r="B15" s="8">
        <f>B14+0.001</f>
        <v>5.302000000000004</v>
      </c>
      <c r="C15" s="8">
        <f>PI()*B15*B15</f>
        <v>88.31395196996414</v>
      </c>
      <c r="D15" s="8">
        <f>(20-2*B15)*(20-2*B15)</f>
        <v>88.28481599999985</v>
      </c>
      <c r="F15" s="8">
        <f>F14+0.001</f>
        <v>5.302000000000004</v>
      </c>
      <c r="G15" s="8">
        <f>C15-D15</f>
        <v>0.0291359699642868</v>
      </c>
    </row>
    <row r="16" spans="2:7" ht="12.75">
      <c r="B16" s="6">
        <f>B15+0.001</f>
        <v>5.303000000000004</v>
      </c>
      <c r="C16" s="6">
        <f>PI()*B16*B16</f>
        <v>88.34726856005547</v>
      </c>
      <c r="D16" s="6">
        <f>(20-2*B16)*(20-2*B16)</f>
        <v>88.24723599999983</v>
      </c>
      <c r="F16" s="6">
        <f>F15+0.001</f>
        <v>5.303000000000004</v>
      </c>
      <c r="G16" s="6">
        <f>C16-D16</f>
        <v>0.10003256005563799</v>
      </c>
    </row>
    <row r="17" spans="2:7" ht="12.75">
      <c r="B17" s="6">
        <f>B16+0.001</f>
        <v>5.304000000000005</v>
      </c>
      <c r="C17" s="6">
        <f>PI()*B17*B17</f>
        <v>88.38059143333211</v>
      </c>
      <c r="D17" s="6">
        <f>(20-2*B17)*(20-2*B17)</f>
        <v>88.20966399999982</v>
      </c>
      <c r="F17" s="6">
        <f>F16+0.001</f>
        <v>5.304000000000005</v>
      </c>
      <c r="G17" s="6">
        <f>C17-D17</f>
        <v>0.1709274333322952</v>
      </c>
    </row>
    <row r="18" spans="2:7" ht="12.75">
      <c r="B18" s="6">
        <f>B17+0.001</f>
        <v>5.305000000000005</v>
      </c>
      <c r="C18" s="6">
        <f>PI()*B18*B18</f>
        <v>88.41392058979406</v>
      </c>
      <c r="D18" s="6">
        <f>(20-2*B18)*(20-2*B18)</f>
        <v>88.17209999999982</v>
      </c>
      <c r="F18" s="6">
        <f>F17+0.001</f>
        <v>5.305000000000005</v>
      </c>
      <c r="G18" s="6">
        <f>C18-D18</f>
        <v>0.24182058979424426</v>
      </c>
    </row>
    <row r="19" spans="2:7" ht="12.75">
      <c r="B19" s="6">
        <f>B18+0.001</f>
        <v>5.306000000000005</v>
      </c>
      <c r="C19" s="6">
        <f>PI()*B19*B19</f>
        <v>88.44725602944132</v>
      </c>
      <c r="D19" s="6">
        <f>(20-2*B19)*(20-2*B19)</f>
        <v>88.13454399999979</v>
      </c>
      <c r="F19" s="6">
        <f>F18+0.001</f>
        <v>5.306000000000005</v>
      </c>
      <c r="G19" s="6">
        <f>C19-D19</f>
        <v>0.31271202944152776</v>
      </c>
    </row>
    <row r="20" spans="2:7" ht="12.75">
      <c r="B20" s="6">
        <f>B19+0.001</f>
        <v>5.307000000000006</v>
      </c>
      <c r="C20" s="6">
        <f>PI()*B20*B20</f>
        <v>88.48059775227387</v>
      </c>
      <c r="D20" s="6">
        <f>(20-2*B20)*(20-2*B20)</f>
        <v>88.09699599999979</v>
      </c>
      <c r="F20" s="6">
        <f>F19+0.001</f>
        <v>5.307000000000006</v>
      </c>
      <c r="G20" s="6">
        <f>C20-D20</f>
        <v>0.38360175227407467</v>
      </c>
    </row>
    <row r="21" spans="2:7" ht="12.75">
      <c r="B21" s="6">
        <f>B20+0.001</f>
        <v>5.308000000000006</v>
      </c>
      <c r="C21" s="6">
        <f>PI()*B21*B21</f>
        <v>88.51394575829173</v>
      </c>
      <c r="D21" s="6">
        <f>(20-2*B21)*(20-2*B21)</f>
        <v>88.05945599999977</v>
      </c>
      <c r="F21" s="6">
        <f>F20+0.001</f>
        <v>5.308000000000006</v>
      </c>
      <c r="G21" s="6">
        <f>C21-D21</f>
        <v>0.45448975829195604</v>
      </c>
    </row>
    <row r="22" spans="2:7" ht="12.75">
      <c r="B22" s="6">
        <f>B21+0.001</f>
        <v>5.309000000000006</v>
      </c>
      <c r="C22" s="6">
        <f>PI()*B22*B22</f>
        <v>88.5473000474949</v>
      </c>
      <c r="D22" s="6">
        <f>(20-2*B22)*(20-2*B22)</f>
        <v>88.02192399999976</v>
      </c>
      <c r="F22" s="6">
        <f>F21+0.001</f>
        <v>5.309000000000006</v>
      </c>
      <c r="G22" s="6">
        <f>C22-D22</f>
        <v>0.5253760474951434</v>
      </c>
    </row>
    <row r="23" spans="2:7" ht="12.75">
      <c r="B23" s="6">
        <f>B22+0.001</f>
        <v>5.310000000000007</v>
      </c>
      <c r="C23" s="6">
        <f>PI()*B23*B23</f>
        <v>88.58066061988339</v>
      </c>
      <c r="D23" s="6">
        <f>(20-2*B23)*(20-2*B23)</f>
        <v>87.98439999999975</v>
      </c>
      <c r="F23" s="6">
        <f>F22+0.001</f>
        <v>5.310000000000007</v>
      </c>
      <c r="G23" s="6">
        <f>C23-D23</f>
        <v>0.5962606198836369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 Clerc</cp:lastModifiedBy>
  <dcterms:created xsi:type="dcterms:W3CDTF">2008-07-06T18:47:06Z</dcterms:created>
  <dcterms:modified xsi:type="dcterms:W3CDTF">2008-07-10T09:39:59Z</dcterms:modified>
  <cp:category/>
  <cp:version/>
  <cp:contentType/>
  <cp:contentStatus/>
  <cp:revision>10</cp:revision>
</cp:coreProperties>
</file>